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12" documentId="11_B13860EFC536A8FFA47638CEE30BAF071B970C5B" xr6:coauthVersionLast="47" xr6:coauthVersionMax="47" xr10:uidLastSave="{2DC8274E-8CD7-48E7-84FF-5602AE99845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" i="1"/>
  <c r="F3" i="1"/>
  <c r="F4" i="1"/>
  <c r="F5" i="1"/>
  <c r="F6" i="1"/>
  <c r="F7" i="1"/>
  <c r="F8" i="1"/>
  <c r="F9" i="1"/>
  <c r="F10" i="1"/>
  <c r="F11" i="1"/>
  <c r="F12" i="1"/>
  <c r="F13" i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<sst xmlns="http://schemas.openxmlformats.org/spreadsheetml/2006/main" count="72" uniqueCount="39">
  <si>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</si>
  <si>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</si>
  <si>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</si>
  <si>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</si>
  <si>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</si>
  <si>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</si>
  <si>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</si>
  <si>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</si>
  <si>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220700527</t>
  </si>
  <si>
    <t>Acquisto</t>
  </si>
  <si>
    <t>FOI201400</t>
  </si>
  <si>
    <t>Wk1</t>
  </si>
  <si>
    <t> </t>
  </si>
  <si>
    <t>220700528</t>
  </si>
  <si>
    <t>Wk2</t>
  </si>
  <si>
    <t>220700745</t>
  </si>
  <si>
    <t>Wk3</t>
  </si>
  <si>
    <t>220700746</t>
  </si>
  <si>
    <t>Wk4</t>
  </si>
  <si>
    <t>220700747</t>
  </si>
  <si>
    <t>Wk5</t>
  </si>
  <si>
    <t>220700748</t>
  </si>
  <si>
    <t>Wk6</t>
  </si>
  <si>
    <t>220701189</t>
  </si>
  <si>
    <t>FOI201452</t>
  </si>
  <si>
    <t>Wk7</t>
  </si>
  <si>
    <t>220701190</t>
  </si>
  <si>
    <t>Wk8</t>
  </si>
  <si>
    <t>220701191</t>
  </si>
  <si>
    <t>Wk9</t>
  </si>
  <si>
    <t>220701192</t>
  </si>
  <si>
    <t>220701636</t>
  </si>
  <si>
    <t>220701637</t>
  </si>
  <si>
    <t>220701638</t>
  </si>
  <si>
    <t>220701639</t>
  </si>
  <si>
    <t>220800433</t>
  </si>
  <si>
    <t>220800434</t>
  </si>
  <si>
    <t>220800435</t>
  </si>
  <si>
    <t>220800436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</si>
</sst>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5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4" fillId="0" borderId="2" xfId="0" applyFont="1" applyFill="1" applyBorder="1" applyAlignmen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19" totalsRowShown="0">
  <autoFilter ref="A1:H19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545A799C-6200-4738-AF97-D3C97F4C9799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B0AA5A92-727F-49D3-A2E0-75AF4B5C968C}" name="Column2"/>
    <tableColumn id="8" xr3:uid="{DD2216E7-C02C-4DD4-A5E6-7033741BE249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workbookViewId="0">
      <pane ySplit="1" topLeftCell="A2" activePane="bottomLeft" state="frozen"/>
      <selection pane="bottomLeft" activeCell="L2" sqref="L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11" max="11" width="10.4257812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4" ht="15">
      <c r="A2" s="2">
        <v>44748</v>
      </c>
      <c r="B2" s="3" t="s">
        <v>8</v>
      </c>
      <c r="C2" s="3" t="s">
        <v>9</v>
      </c>
      <c r="D2" s="3" t="s">
        <v>10</v>
      </c>
      <c r="E2" s="4">
        <v>925.5</v>
      </c>
      <c r="F2" t="str">
        <f t="shared" ref="F2:F19" si="0">IF(A2&lt;$K$2,"Wk1",IF(A2&lt;$K$3,"Wk2",IF(A2&lt;$K$4,"Wk3",IF(A2&lt;$K$5,"Wk4",IF(A2&lt;$K$6,"Wk5",IF(A2&lt;$K$7,"Wk6",IF(A2&lt;$K$8,"Wk7",IF(A2&lt;$K$9,"Wk8","Wk9"))))))))</f>
        <v>Wk1</v>
      </c>
      <c r="J2" t="s">
        <v>11</v>
      </c>
      <c r="K2" s="5">
        <v>44751</v>
      </c>
      <c r="L2">
        <f>-SUMIFS($E$2:$E$1000,$F$2:$F$1000,J2)</f>
        <v>-5526</v>
      </c>
      <c r="N2" s="6" t="s">
        <v>12</v>
      </c>
    </row>
    <row r="3" spans="1:14" ht="15">
      <c r="A3" s="2">
        <v>44748</v>
      </c>
      <c r="B3" s="3" t="s">
        <v>13</v>
      </c>
      <c r="C3" s="3" t="s">
        <v>9</v>
      </c>
      <c r="D3" s="3" t="s">
        <v>10</v>
      </c>
      <c r="E3" s="4">
        <v>925.5</v>
      </c>
      <c r="F3" t="str">
        <f t="shared" si="0"/>
        <v>Wk1</v>
      </c>
      <c r="H3" t="e">
        <f>ROUNDUP(AVERAGEIF(F:F,"&gt;0"),0)</f>
        <v>#DIV/0!</v>
      </c>
      <c r="J3" t="s">
        <v>14</v>
      </c>
      <c r="K3" s="5">
        <v>44758</v>
      </c>
      <c r="L3">
        <f t="shared" ref="L3:L10" si="1">-SUMIFS($E$2:$E$1000,$F$2:$F$1000,J3)</f>
        <v>-3400</v>
      </c>
    </row>
    <row r="4" spans="1:14" ht="15">
      <c r="A4" s="2">
        <v>44749</v>
      </c>
      <c r="B4" s="3" t="s">
        <v>15</v>
      </c>
      <c r="C4" s="3" t="s">
        <v>9</v>
      </c>
      <c r="D4" s="3" t="s">
        <v>10</v>
      </c>
      <c r="E4" s="4">
        <v>918.75</v>
      </c>
      <c r="F4" t="str">
        <f t="shared" si="0"/>
        <v>Wk1</v>
      </c>
      <c r="J4" t="s">
        <v>16</v>
      </c>
      <c r="K4" s="5">
        <v>44765</v>
      </c>
      <c r="L4">
        <f t="shared" si="1"/>
        <v>0</v>
      </c>
    </row>
    <row r="5" spans="1:14" ht="15">
      <c r="A5" s="2">
        <v>44749</v>
      </c>
      <c r="B5" s="3" t="s">
        <v>17</v>
      </c>
      <c r="C5" s="3" t="s">
        <v>9</v>
      </c>
      <c r="D5" s="3" t="s">
        <v>10</v>
      </c>
      <c r="E5" s="4">
        <v>918.75</v>
      </c>
      <c r="F5" t="str">
        <f t="shared" si="0"/>
        <v>Wk1</v>
      </c>
      <c r="J5" t="s">
        <v>18</v>
      </c>
      <c r="K5" s="5">
        <v>44772</v>
      </c>
      <c r="L5">
        <f t="shared" si="1"/>
        <v>-3790</v>
      </c>
    </row>
    <row r="6" spans="1:14" ht="15">
      <c r="A6" s="2">
        <v>44749</v>
      </c>
      <c r="B6" s="3" t="s">
        <v>19</v>
      </c>
      <c r="C6" s="3" t="s">
        <v>9</v>
      </c>
      <c r="D6" s="3" t="s">
        <v>10</v>
      </c>
      <c r="E6" s="4">
        <v>918.75</v>
      </c>
      <c r="F6" t="str">
        <f t="shared" si="0"/>
        <v>Wk1</v>
      </c>
      <c r="J6" t="s">
        <v>20</v>
      </c>
      <c r="K6" s="5">
        <v>44779</v>
      </c>
      <c r="L6">
        <f t="shared" si="1"/>
        <v>-3400</v>
      </c>
    </row>
    <row r="7" spans="1:14" ht="15">
      <c r="A7" s="2">
        <v>44749</v>
      </c>
      <c r="B7" s="3" t="s">
        <v>21</v>
      </c>
      <c r="C7" s="3" t="s">
        <v>9</v>
      </c>
      <c r="D7" s="3" t="s">
        <v>10</v>
      </c>
      <c r="E7" s="4">
        <v>918.75</v>
      </c>
      <c r="F7" t="str">
        <f t="shared" si="0"/>
        <v>Wk1</v>
      </c>
      <c r="J7" t="s">
        <v>22</v>
      </c>
      <c r="K7" s="5">
        <v>44786</v>
      </c>
      <c r="L7">
        <f t="shared" si="1"/>
        <v>0</v>
      </c>
    </row>
    <row r="8" spans="1:14" ht="15">
      <c r="A8" s="2">
        <v>44756</v>
      </c>
      <c r="B8" s="3" t="s">
        <v>23</v>
      </c>
      <c r="C8" s="3" t="s">
        <v>9</v>
      </c>
      <c r="D8" s="3" t="s">
        <v>24</v>
      </c>
      <c r="E8" s="4">
        <v>850</v>
      </c>
      <c r="F8" t="str">
        <f t="shared" si="0"/>
        <v>Wk2</v>
      </c>
      <c r="J8" t="s">
        <v>25</v>
      </c>
      <c r="K8" s="5">
        <v>44793</v>
      </c>
      <c r="L8">
        <f t="shared" si="1"/>
        <v>0</v>
      </c>
    </row>
    <row r="9" spans="1:14" ht="15">
      <c r="A9" s="2">
        <v>44756</v>
      </c>
      <c r="B9" s="3" t="s">
        <v>26</v>
      </c>
      <c r="C9" s="3" t="s">
        <v>9</v>
      </c>
      <c r="D9" s="3" t="s">
        <v>24</v>
      </c>
      <c r="E9" s="4">
        <v>850</v>
      </c>
      <c r="F9" t="str">
        <f t="shared" si="0"/>
        <v>Wk2</v>
      </c>
      <c r="J9" t="s">
        <v>27</v>
      </c>
      <c r="K9" s="5">
        <v>44800</v>
      </c>
      <c r="L9">
        <f t="shared" si="1"/>
        <v>0</v>
      </c>
    </row>
    <row r="10" spans="1:14" ht="15">
      <c r="A10" s="2">
        <v>44756</v>
      </c>
      <c r="B10" s="3" t="s">
        <v>28</v>
      </c>
      <c r="C10" s="3" t="s">
        <v>9</v>
      </c>
      <c r="D10" s="3" t="s">
        <v>24</v>
      </c>
      <c r="E10" s="4">
        <v>850</v>
      </c>
      <c r="F10" t="str">
        <f t="shared" si="0"/>
        <v>Wk2</v>
      </c>
      <c r="J10" t="s">
        <v>29</v>
      </c>
      <c r="K10" s="5">
        <v>44807</v>
      </c>
      <c r="L10">
        <f t="shared" si="1"/>
        <v>0</v>
      </c>
    </row>
    <row r="11" spans="1:14" ht="15">
      <c r="A11" s="2">
        <v>44756</v>
      </c>
      <c r="B11" s="3" t="s">
        <v>30</v>
      </c>
      <c r="C11" s="3" t="s">
        <v>9</v>
      </c>
      <c r="D11" s="3" t="s">
        <v>24</v>
      </c>
      <c r="E11" s="4">
        <v>850</v>
      </c>
      <c r="F11" t="str">
        <f t="shared" si="0"/>
        <v>Wk2</v>
      </c>
    </row>
    <row r="12" spans="1:14" ht="15">
      <c r="A12" s="2">
        <v>44767</v>
      </c>
      <c r="B12" s="3" t="s">
        <v>31</v>
      </c>
      <c r="C12" s="3" t="s">
        <v>9</v>
      </c>
      <c r="D12" s="3" t="s">
        <v>10</v>
      </c>
      <c r="E12" s="4">
        <v>947.5</v>
      </c>
      <c r="F12" t="str">
        <f t="shared" si="0"/>
        <v>Wk4</v>
      </c>
    </row>
    <row r="13" spans="1:14" ht="15">
      <c r="A13" s="2">
        <v>44767</v>
      </c>
      <c r="B13" s="3" t="s">
        <v>32</v>
      </c>
      <c r="C13" s="3" t="s">
        <v>9</v>
      </c>
      <c r="D13" s="3" t="s">
        <v>10</v>
      </c>
      <c r="E13" s="4">
        <v>947.5</v>
      </c>
      <c r="F13" t="str">
        <f t="shared" si="0"/>
        <v>Wk4</v>
      </c>
    </row>
    <row r="14" spans="1:14">
      <c r="A14" s="2">
        <v>44767</v>
      </c>
      <c r="B14" s="3" t="s">
        <v>33</v>
      </c>
      <c r="C14" s="3" t="s">
        <v>9</v>
      </c>
      <c r="D14" s="3" t="s">
        <v>10</v>
      </c>
      <c r="E14" s="4">
        <v>947.5</v>
      </c>
      <c r="F14" t="str">
        <f t="shared" si="0"/>
        <v>Wk4</v>
      </c>
    </row>
    <row r="15" spans="1:14">
      <c r="A15" s="2">
        <v>44767</v>
      </c>
      <c r="B15" s="3" t="s">
        <v>34</v>
      </c>
      <c r="C15" s="3" t="s">
        <v>9</v>
      </c>
      <c r="D15" s="3" t="s">
        <v>10</v>
      </c>
      <c r="E15" s="4">
        <v>947.5</v>
      </c>
      <c r="F15" t="str">
        <f t="shared" si="0"/>
        <v>Wk4</v>
      </c>
    </row>
    <row r="16" spans="1:14">
      <c r="A16" s="2">
        <v>44777</v>
      </c>
      <c r="B16" s="3" t="s">
        <v>35</v>
      </c>
      <c r="C16" s="3" t="s">
        <v>9</v>
      </c>
      <c r="D16" s="3" t="s">
        <v>24</v>
      </c>
      <c r="E16" s="4">
        <v>850</v>
      </c>
      <c r="F16" t="str">
        <f t="shared" si="0"/>
        <v>Wk5</v>
      </c>
    </row>
    <row r="17" spans="1:6">
      <c r="A17" s="2">
        <v>44777</v>
      </c>
      <c r="B17" s="3" t="s">
        <v>36</v>
      </c>
      <c r="C17" s="3" t="s">
        <v>9</v>
      </c>
      <c r="D17" s="3" t="s">
        <v>24</v>
      </c>
      <c r="E17" s="4">
        <v>850</v>
      </c>
      <c r="F17" t="str">
        <f t="shared" si="0"/>
        <v>Wk5</v>
      </c>
    </row>
    <row r="18" spans="1:6">
      <c r="A18" s="2">
        <v>44777</v>
      </c>
      <c r="B18" s="3" t="s">
        <v>37</v>
      </c>
      <c r="C18" s="3" t="s">
        <v>9</v>
      </c>
      <c r="D18" s="3" t="s">
        <v>24</v>
      </c>
      <c r="E18" s="4">
        <v>850</v>
      </c>
      <c r="F18" t="str">
        <f t="shared" si="0"/>
        <v>Wk5</v>
      </c>
    </row>
    <row r="19" spans="1:6">
      <c r="A19" s="2">
        <v>44777</v>
      </c>
      <c r="B19" s="3" t="s">
        <v>38</v>
      </c>
      <c r="C19" s="3" t="s">
        <v>9</v>
      </c>
      <c r="D19" s="3" t="s">
        <v>24</v>
      </c>
      <c r="E19" s="4">
        <v>850</v>
      </c>
      <c r="F19" t="str">
        <f t="shared" si="0"/>
        <v>Wk5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2022-10-30T14:50:44Z</dcterms:created>
  <dcterms:modified xsi:type="dcterms:W3CDTF">2022-10-30T15:01:40Z</dcterms:modified>
  <cp:category/>
  <cp:contentStatus/>
</cp:coreProperties>
</file>